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24226"/>
  <xr:revisionPtr revIDLastSave="0" documentId="8_{01301D5D-7ABC-4034-BF4F-6399D176925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tandardhus" sheetId="3" r:id="rId1"/>
  </sheets>
  <calcPr calcId="191029"/>
</workbook>
</file>

<file path=xl/calcChain.xml><?xml version="1.0" encoding="utf-8"?>
<calcChain xmlns="http://schemas.openxmlformats.org/spreadsheetml/2006/main">
  <c r="G8" i="3" l="1"/>
  <c r="G9" i="3"/>
  <c r="G7" i="3"/>
  <c r="G10" i="3" s="1"/>
  <c r="D9" i="3"/>
  <c r="D8" i="3"/>
  <c r="D7" i="3"/>
  <c r="D10" i="3" l="1"/>
  <c r="D11" i="3"/>
</calcChain>
</file>

<file path=xl/sharedStrings.xml><?xml version="1.0" encoding="utf-8"?>
<sst xmlns="http://schemas.openxmlformats.org/spreadsheetml/2006/main" count="14" uniqueCount="14">
  <si>
    <t>Hedensted Fjernvarme</t>
  </si>
  <si>
    <t>Beregning af Fjernvarmepris</t>
  </si>
  <si>
    <t>Indtast din husstørrelse og dit forbrug i de 2 grønne felter</t>
  </si>
  <si>
    <t>Indtast ikke i øvrige felter</t>
  </si>
  <si>
    <t>Varmeforbrug i Mwh pr år:</t>
  </si>
  <si>
    <t>Husstørrelse i kvadratmeter:</t>
  </si>
  <si>
    <t>Abonementsbidrag:</t>
  </si>
  <si>
    <t>Fjernvarmepris i alt kr. pr. år</t>
  </si>
  <si>
    <t>Gælder kun enfamiliehuse op til 300 kvm excl. afkølingstarif</t>
  </si>
  <si>
    <t>1. halvdel 2023 Takst</t>
  </si>
  <si>
    <t>1. halvdel 2023 pris</t>
  </si>
  <si>
    <t xml:space="preserve">2. halvdel 2023 Takst </t>
  </si>
  <si>
    <t>2. halvdel 2023 pris</t>
  </si>
  <si>
    <t>Fald 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</si>
</sst>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0" fillId="2" borderId="0" xfId="0" applyFill="1"/>
    <xf numFmtId="0" fontId="3" fillId="0" borderId="0" xfId="0" applyFont="1"/>
    <xf numFmtId="9" fontId="0" fillId="0" borderId="0" xfId="2" applyNumberFormat="1" applyFont="1"/>
    <xf numFmtId="0" fontId="0" fillId="0" borderId="1" xfId="0" applyBorder="1"/>
    <xf numFmtId="0" fontId="4" fillId="0" borderId="1" xfId="0" applyFont="1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6" fillId="0" borderId="1" xfId="0" applyFont="1" applyBorder="1"/>
    <xf numFmtId="0" fontId="6" fillId="0" borderId="3" xfId="0" applyFont="1" applyBorder="1"/>
    <xf numFmtId="165" fontId="6" fillId="0" borderId="1" xfId="3" applyNumberFormat="1" applyFont="1" applyBorder="1"/>
  </cellXfs>
  <cellStyles count="4">
    <cellStyle name="Komma 2" xfId="3" xr:uid="{00000000-0005-0000-0000-000030000000}"/>
    <cellStyle name="Normal" xfId="0" builtinId="0"/>
    <cellStyle name="Normal 2" xfId="1" xr:uid="{00000000-0005-0000-0000-000001000000}"/>
    <cellStyle name="Pro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abSelected="1" workbookViewId="0">
      <selection activeCell="I20" sqref="I20"/>
    </sheetView>
  </sheetViews>
  <sheetFormatPr defaultRowHeight="15" x14ac:dyDescent="0.25"/>
  <cols>
    <col min="1" max="1" width="55.42578125" bestFit="1" customWidth="1"/>
    <col min="2" max="2" width="7.140625" customWidth="1"/>
    <col min="3" max="3" width="19.7109375" hidden="1" customWidth="1"/>
    <col min="4" max="4" width="18" bestFit="1" customWidth="1"/>
    <col min="5" max="5" width="2.42578125" style="1" hidden="1" customWidth="1"/>
    <col min="6" max="6" width="19.28515625" hidden="1" customWidth="1"/>
    <col min="7" max="7" width="18" bestFit="1" customWidth="1"/>
  </cols>
  <sheetData>
    <row r="1" spans="1:7" ht="21" x14ac:dyDescent="0.35">
      <c r="A1" s="2" t="s">
        <v>1</v>
      </c>
      <c r="B1" s="2"/>
      <c r="C1" s="2"/>
      <c r="D1" s="2"/>
      <c r="E1" s="2"/>
      <c r="F1" s="2"/>
      <c r="G1" s="1"/>
    </row>
    <row r="2" spans="1:7" ht="21" x14ac:dyDescent="0.35">
      <c r="A2" s="2" t="s">
        <v>0</v>
      </c>
      <c r="B2" s="2"/>
      <c r="C2" s="2"/>
      <c r="D2" s="2"/>
      <c r="E2" s="2"/>
      <c r="F2" s="2"/>
      <c r="G2" s="1"/>
    </row>
    <row r="3" spans="1:7" ht="21" x14ac:dyDescent="0.35">
      <c r="A3" s="2"/>
      <c r="B3" s="2"/>
      <c r="C3" s="2"/>
      <c r="D3" s="2"/>
      <c r="E3" s="2"/>
      <c r="F3" s="2"/>
      <c r="G3" s="1"/>
    </row>
    <row r="4" spans="1:7" x14ac:dyDescent="0.25">
      <c r="A4" s="1" t="s">
        <v>2</v>
      </c>
      <c r="B4" s="1"/>
      <c r="C4" s="1"/>
      <c r="D4" s="1"/>
      <c r="F4" s="1"/>
      <c r="G4" s="1"/>
    </row>
    <row r="5" spans="1:7" x14ac:dyDescent="0.25">
      <c r="A5" s="5" t="s">
        <v>3</v>
      </c>
      <c r="B5" s="1"/>
      <c r="C5" s="1"/>
      <c r="D5" s="1"/>
      <c r="F5" s="1"/>
      <c r="G5" s="1"/>
    </row>
    <row r="6" spans="1:7" x14ac:dyDescent="0.25">
      <c r="A6" s="1"/>
      <c r="B6" s="7"/>
      <c r="C6" s="9" t="s">
        <v>11</v>
      </c>
      <c r="D6" s="8" t="s">
        <v>12</v>
      </c>
      <c r="E6" s="8"/>
      <c r="F6" s="7" t="s">
        <v>9</v>
      </c>
      <c r="G6" s="8" t="s">
        <v>10</v>
      </c>
    </row>
    <row r="7" spans="1:7" x14ac:dyDescent="0.25">
      <c r="A7" s="1" t="s">
        <v>4</v>
      </c>
      <c r="B7" s="4">
        <v>18.100000000000001</v>
      </c>
      <c r="C7" s="10">
        <v>937.5</v>
      </c>
      <c r="D7" s="1">
        <f>C7*B7</f>
        <v>16968.75</v>
      </c>
      <c r="F7" s="1">
        <v>1042.5</v>
      </c>
      <c r="G7" s="1">
        <f>B7*F7</f>
        <v>18869.25</v>
      </c>
    </row>
    <row r="8" spans="1:7" x14ac:dyDescent="0.25">
      <c r="A8" s="1" t="s">
        <v>5</v>
      </c>
      <c r="B8" s="4">
        <v>130</v>
      </c>
      <c r="C8" s="10">
        <v>31.25</v>
      </c>
      <c r="D8" s="1">
        <f>C8*B8</f>
        <v>4062.5</v>
      </c>
      <c r="F8" s="1">
        <v>31.25</v>
      </c>
      <c r="G8" s="1">
        <f t="shared" ref="G8:G9" si="0">B8*F8</f>
        <v>4062.5</v>
      </c>
    </row>
    <row r="9" spans="1:7" x14ac:dyDescent="0.25">
      <c r="A9" s="1" t="s">
        <v>6</v>
      </c>
      <c r="B9" s="7">
        <v>1</v>
      </c>
      <c r="C9" s="9">
        <v>750</v>
      </c>
      <c r="D9" s="7">
        <f>C9*B9</f>
        <v>750</v>
      </c>
      <c r="E9" s="7"/>
      <c r="F9" s="7">
        <v>750</v>
      </c>
      <c r="G9" s="7">
        <f t="shared" si="0"/>
        <v>750</v>
      </c>
    </row>
    <row r="10" spans="1:7" ht="15.75" x14ac:dyDescent="0.25">
      <c r="A10" s="3" t="s">
        <v>7</v>
      </c>
      <c r="B10" s="11"/>
      <c r="C10" s="12"/>
      <c r="D10" s="13">
        <f>SUM(D7:D9)</f>
        <v>21781.25</v>
      </c>
      <c r="E10" s="13"/>
      <c r="F10" s="13"/>
      <c r="G10" s="13">
        <f>SUM(G7:G9)</f>
        <v>23681.75</v>
      </c>
    </row>
    <row r="11" spans="1:7" x14ac:dyDescent="0.25">
      <c r="A11" s="1" t="s">
        <v>13</v>
      </c>
      <c r="B11" s="1"/>
      <c r="C11" s="10"/>
      <c r="D11" s="6">
        <f>(D10/G10)-1</f>
        <v>-8.0251670590222424E-2</v>
      </c>
      <c r="E11" s="6"/>
      <c r="F11" s="1"/>
      <c r="G11" s="1"/>
    </row>
    <row r="13" spans="1:7" x14ac:dyDescent="0.25">
      <c r="A13" s="1" t="s">
        <v>8</v>
      </c>
      <c r="B13" s="1"/>
      <c r="C13" s="1"/>
      <c r="D13" s="1"/>
      <c r="F13" s="1"/>
      <c r="G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Standardhus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2023-06-21T12:58:46Z</dcterms:modified>
</cp:coreProperties>
</file>